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0019F2E4-18C2-0847-A300-4180B7497DDF}" xr6:coauthVersionLast="47" xr6:coauthVersionMax="47" xr10:uidLastSave="{00000000-0000-0000-0000-000000000000}"/>
  <bookViews>
    <workbookView xWindow="760" yWindow="500" windowWidth="25840" windowHeight="27420" xr2:uid="{F5D8227E-CACA-2F49-B285-B1651E481D2E}"/>
  </bookViews>
  <sheets>
    <sheet name="September 2022" sheetId="2" r:id="rId1"/>
    <sheet name="August 2022" sheetId="1" r:id="rId2"/>
  </sheets>
  <definedNames>
    <definedName name="_xlnm.Print_Area" localSheetId="1">'August 2022'!$B$2:$E$37</definedName>
    <definedName name="_xlnm.Print_Area" localSheetId="0">'September 2022'!$B$2:$E$37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2" l="1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E25" i="2" l="1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I54" i="1" l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<sst xmlns="http://schemas.openxmlformats.org/spreadsheetml/2006/main" count="218" uniqueCount="45">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</sst>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tabSelected="1"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44805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September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:E24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59.04</v>
      </c>
      <c r="C23" s="28" t="s">
        <v>11</v>
      </c>
      <c r="D23" s="3">
        <f>ROUNDDOWN((SUMIF($H:$H,$C23,$J:$J)*$B$17)/B23,0)</f>
        <v>11009</v>
      </c>
      <c r="E23" s="11">
        <f>IF(D23="","",D23*B23)</f>
        <v>649971.36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71.02</v>
      </c>
      <c r="C24" s="62" t="s">
        <v>3</v>
      </c>
      <c r="D24" s="63">
        <f>ROUNDDOWN((SUMIF($H:$H,$C24,$J:$J)*$B$17)/B24,0)</f>
        <v>2112</v>
      </c>
      <c r="E24" s="64">
        <f t="shared" ref="E24" si="2">IF(D24="","",D24*B24)</f>
        <v>149994.23999999999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999919.02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C22:C26">
    <cfRule type="expression" dxfId="21" priority="11">
      <formula>D22&gt;0</formula>
    </cfRule>
  </conditionalFormatting>
  <conditionalFormatting sqref="G22:J35">
    <cfRule type="expression" dxfId="20" priority="10">
      <formula>$J22&gt;0</formula>
    </cfRule>
  </conditionalFormatting>
  <conditionalFormatting sqref="G36:J41">
    <cfRule type="expression" dxfId="19" priority="9">
      <formula>$J36&gt;0</formula>
    </cfRule>
  </conditionalFormatting>
  <conditionalFormatting sqref="G42:J48">
    <cfRule type="expression" dxfId="18" priority="8">
      <formula>$J42&gt;0</formula>
    </cfRule>
  </conditionalFormatting>
  <conditionalFormatting sqref="G49:J55">
    <cfRule type="expression" dxfId="17" priority="7">
      <formula>$J49&gt;0</formula>
    </cfRule>
  </conditionalFormatting>
  <conditionalFormatting sqref="G56:J56">
    <cfRule type="expression" dxfId="16" priority="6">
      <formula>$J56&gt;0</formula>
    </cfRule>
  </conditionalFormatting>
  <conditionalFormatting sqref="B15">
    <cfRule type="expression" dxfId="15" priority="5">
      <formula>B15&lt;&gt;1</formula>
    </cfRule>
  </conditionalFormatting>
  <conditionalFormatting sqref="G57:J57">
    <cfRule type="expression" dxfId="14" priority="4">
      <formula>$J57&gt;0</formula>
    </cfRule>
  </conditionalFormatting>
  <conditionalFormatting sqref="G58:J58">
    <cfRule type="expression" dxfId="13" priority="3">
      <formula>$J58&gt;0</formula>
    </cfRule>
  </conditionalFormatting>
  <conditionalFormatting sqref="G59:J59">
    <cfRule type="expression" dxfId="12" priority="2">
      <formula>$J59&gt;0</formula>
    </cfRule>
  </conditionalFormatting>
  <conditionalFormatting sqref="G60:J60">
    <cfRule type="expression" dxfId="11" priority="1">
      <formula>$J60&gt;0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44774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August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C22:C26">
    <cfRule type="expression" dxfId="10" priority="50">
      <formula>D22&gt;0</formula>
    </cfRule>
  </conditionalFormatting>
  <conditionalFormatting sqref="G22:J35">
    <cfRule type="expression" dxfId="9" priority="10">
      <formula>$J22&gt;0</formula>
    </cfRule>
  </conditionalFormatting>
  <conditionalFormatting sqref="G36:J41">
    <cfRule type="expression" dxfId="8" priority="9">
      <formula>$J36&gt;0</formula>
    </cfRule>
  </conditionalFormatting>
  <conditionalFormatting sqref="G42:J48">
    <cfRule type="expression" dxfId="7" priority="8">
      <formula>$J42&gt;0</formula>
    </cfRule>
  </conditionalFormatting>
  <conditionalFormatting sqref="G49:J55">
    <cfRule type="expression" dxfId="6" priority="7">
      <formula>$J49&gt;0</formula>
    </cfRule>
  </conditionalFormatting>
  <conditionalFormatting sqref="G56:J56">
    <cfRule type="expression" dxfId="5" priority="6">
      <formula>$J56&gt;0</formula>
    </cfRule>
  </conditionalFormatting>
  <conditionalFormatting sqref="B15">
    <cfRule type="expression" dxfId="4" priority="5">
      <formula>B15&lt;&gt;1</formula>
    </cfRule>
  </conditionalFormatting>
  <conditionalFormatting sqref="G57:J57">
    <cfRule type="expression" dxfId="3" priority="4">
      <formula>$J57&gt;0</formula>
    </cfRule>
  </conditionalFormatting>
  <conditionalFormatting sqref="G58:J58">
    <cfRule type="expression" dxfId="2" priority="3">
      <formula>$J58&gt;0</formula>
    </cfRule>
  </conditionalFormatting>
  <conditionalFormatting sqref="G59:J59">
    <cfRule type="expression" dxfId="1" priority="2">
      <formula>$J59&gt;0</formula>
    </cfRule>
  </conditionalFormatting>
  <conditionalFormatting sqref="G60:J60">
    <cfRule type="expression" dxfId="0" priority="1">
      <formula>$J60&gt;0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September 2022</vt:lpstr>
      <vt:lpstr>August 2022</vt:lpstr>
      <vt:lpstr>'August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2022-09-01T03:45:02Z</dcterms:modified>
</cp:coreProperties>
</file>